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8000" windowHeight="11010" activeTab="0"/>
  </bookViews>
  <sheets>
    <sheet name="Г40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<sst xmlns="http://schemas.openxmlformats.org/spreadsheetml/2006/main" count="41" uniqueCount="41">
  <si>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ОТЧЕТ   за   2011г.   ООО"СкопаСервис"   </t>
  </si>
  <si>
    <t>по ж/д  № 40  ул. Граничная</t>
  </si>
  <si>
    <t>№п.</t>
  </si>
  <si>
    <t>Поставщики услуг  /  Эксплуатация</t>
  </si>
  <si>
    <t>Сумма, руб.</t>
  </si>
  <si>
    <t>l</t>
  </si>
  <si>
    <t>Начислено платежей:</t>
  </si>
  <si>
    <t xml:space="preserve"> в  т. ч. капитальный ремонт (накопительный)</t>
  </si>
  <si>
    <t>II</t>
  </si>
  <si>
    <t>Получено платежей от жителей в 2011г.</t>
  </si>
  <si>
    <t>III</t>
  </si>
  <si>
    <t>Долг собственников по кварплате  на  2012г.</t>
  </si>
  <si>
    <t>IV</t>
  </si>
  <si>
    <t>Расход денежных средств в 2011 году, в том числе:</t>
  </si>
  <si>
    <t xml:space="preserve">МУП"Теплосеть"     (теплоснабжение)    </t>
  </si>
  <si>
    <t xml:space="preserve">МУП"Водоканал"   (водоснабжение и водоотведение)  </t>
  </si>
  <si>
    <t xml:space="preserve">БЭЛС   (электроэнергия)    </t>
  </si>
  <si>
    <t xml:space="preserve">ООО"ГСБ"  (вывоз мусора)  </t>
  </si>
  <si>
    <t xml:space="preserve">ИТЦ"Электрон"  (антенна)   </t>
  </si>
  <si>
    <t xml:space="preserve">ООО"Аркадес"   (домофон) </t>
  </si>
  <si>
    <t xml:space="preserve">Содержание лифтового хозяйства,    в том  числе:       </t>
  </si>
  <si>
    <t>эксплуатация лифтов, техническое обслуживание лифтов, аварийно-техническое обслуживание лифтов, проведение электротехнических замеров, страхование лифтов, техническое освидетельствование лифтов, восстановление элементов лифтовых кабин после актов вандализма.</t>
  </si>
  <si>
    <t>Содержание теплового узла ( ИТП),  в том числе:</t>
  </si>
  <si>
    <t>ревизия задвижек, опрессовка теплового узла, опрессовка задвижек, проверка и замена теплосчетчиков,  регулировка регулятора давления, чистка грязевиков, чистка фильтров. Подготовка ИТП к осенне-зимнему периоду.Промывка теплообменников хим. составом от накипи.</t>
  </si>
  <si>
    <t>Содержание, благоустройство и санитарная уборка мест общественного пользования, в том числе:</t>
  </si>
  <si>
    <t>уборка придомовой территории, окос, уборка и вывоз снега, высадка цветов, кустарников, деревьев, подстрижка кустарников, поливка газонов, дератизация, дезинсекция, уборка подьездов, мусорокамер, окраска детской площадки и бордюров, очистка от мусора и снега дренажных люков, колодцев, приобретение материалов,инвентаря, спец.одежды и средств индивидуальной защиты, изготовление и установка газонного ограждения.</t>
  </si>
  <si>
    <t>Содержание и текущий ремонт оборудования и мест общего пользования с материалами и транспортом,   в том числе:</t>
  </si>
  <si>
    <t>Изготовление и установка решеток на окнах в консъержной и на тех.этажах, транспортные  расходы по доставке материалов, обслуживание  электрооборудования  мест общего пользованияи, замена ламп в  подъездах, подготовка дома к зимнему периоду, спуск  воды  и промывка стояков и лежаков отопления, промывка канализационных лежаков в подвале, устранение запахов, устранение аварий на системах водоснабжения, теплоснабжения, очистка кровли и водостоков от мусора, ревизия запорной арматуры на стояках, частичная смена кранов на стояках, замена и установка пружин, ручек дверных, армированных стекол, замков, окраска входных металлических дверей в подъездах, очистка от мусора тех.этажа и подвала, приобретение оборудования, инструментов, материалов и спец.одежды, промывка и прочистка стволов мусоропроводов,проверка системы пожарной сигнализации, усиление опор козырьков.</t>
  </si>
  <si>
    <t>Услуги по паспортизации</t>
  </si>
  <si>
    <t>Услуги по ведению лицевых счетов и сбору платежей банком</t>
  </si>
  <si>
    <t>Услуги автотранспорта  - уборочная техника</t>
  </si>
  <si>
    <t>Общехозяйственные расходы, в том числе:</t>
  </si>
  <si>
    <t>оплата труда ИТР и служащих, связь,содержание оргтехники,  канцелярские товары, информационные услуги, аттестация персонала, диспетчеризация,повышение квалификации персонала, страхование общего имущества, содержание офисного помещения, банковское обслуживание, обновление программ.</t>
  </si>
  <si>
    <t>Итого:</t>
  </si>
  <si>
    <t>Начислено платежей  (лимит):</t>
  </si>
  <si>
    <r>
      <t xml:space="preserve">Перерасход лимита денежных средств за </t>
    </r>
    <r>
      <rPr>
        <i/>
        <sz val="9"/>
        <rFont val="Arial"/>
        <family val="2"/>
      </rPr>
      <t>2010 год</t>
    </r>
  </si>
  <si>
    <r>
      <rPr>
        <sz val="9"/>
        <rFont val="Arial"/>
        <family val="2"/>
      </rPr>
      <t>—</t>
    </r>
    <r>
      <rPr>
        <i/>
        <sz val="9"/>
        <rFont val="Arial"/>
        <family val="2"/>
      </rPr>
      <t xml:space="preserve"> 3 034 563,82</t>
    </r>
  </si>
  <si>
    <t>Израсходовано в 2011 году на содержание, ремонт и коммунальные ресурсы</t>
  </si>
  <si>
    <t>Перерасход лимита денежных средств в 2011 году</t>
  </si>
  <si>
    <t>Директор ООО"СкопаСервис"     _________________________Н.Х.Мамедов</t>
  </si>
  <si>
    <t>Главный бухгалтер                     _________________________О.Н.Чумагина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</si>
</sst>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1"/>
      <name val="Tahoma"/>
      <family val="2"/>
    </font>
    <font>
      <sz val="10"/>
      <color indexed="8"/>
      <name val="Arial"/>
      <family val="2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Alignment="1">
      <alignment horizontal="center" vertical="center"/>
    </xf>
    <xf numFmtId="0" fontId="7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49" fillId="0" borderId="11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50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D36" sqref="D36"/>
    </sheetView>
  </sheetViews>
  <sheetFormatPr defaultColWidth="9.00390625" defaultRowHeight="14.25"/>
  <cols>
    <col min="1" max="1" width="4.00390625" style="0" customWidth="1"/>
    <col min="2" max="2" width="68.75390625" style="0" customWidth="1"/>
    <col min="3" max="3" width="12.25390625" style="0" customWidth="1"/>
    <col min="5" max="5" width="12.375" style="0" bestFit="1" customWidth="1"/>
  </cols>
  <sheetData>
    <row r="1" spans="2:4" ht="14.25">
      <c r="B1" s="1" t="s">
        <v>0</v>
      </c>
      <c r="C1" s="2"/>
      <c r="D1" s="2"/>
    </row>
    <row r="2" spans="2:4" ht="14.25">
      <c r="B2" s="3" t="s">
        <v>1</v>
      </c>
      <c r="C2" s="4"/>
      <c r="D2" s="4"/>
    </row>
    <row r="3" spans="1:3" ht="14.25">
      <c r="A3" s="5" t="s">
        <v>2</v>
      </c>
      <c r="B3" s="6" t="s">
        <v>3</v>
      </c>
      <c r="C3" s="7" t="s">
        <v>4</v>
      </c>
    </row>
    <row r="4" spans="1:3" ht="14.25">
      <c r="A4" s="8" t="s">
        <v>5</v>
      </c>
      <c r="B4" s="9" t="s">
        <v>6</v>
      </c>
      <c r="C4" s="10">
        <v>8628237</v>
      </c>
    </row>
    <row r="5" spans="1:3" ht="14.25">
      <c r="A5" s="8"/>
      <c r="B5" s="11" t="s">
        <v>7</v>
      </c>
      <c r="C5" s="12">
        <v>183317.27</v>
      </c>
    </row>
    <row r="6" spans="1:3" ht="14.25">
      <c r="A6" s="8" t="s">
        <v>8</v>
      </c>
      <c r="B6" s="9" t="s">
        <v>9</v>
      </c>
      <c r="C6" s="10">
        <v>8271892.33</v>
      </c>
    </row>
    <row r="7" spans="1:3" ht="14.25">
      <c r="A7" s="8" t="s">
        <v>10</v>
      </c>
      <c r="B7" s="9" t="s">
        <v>11</v>
      </c>
      <c r="C7" s="10">
        <v>1248458.43</v>
      </c>
    </row>
    <row r="8" spans="1:5" ht="14.25">
      <c r="A8" s="13" t="s">
        <v>12</v>
      </c>
      <c r="B8" s="14" t="s">
        <v>13</v>
      </c>
      <c r="C8" s="15">
        <v>11847762.62</v>
      </c>
      <c r="E8" s="16"/>
    </row>
    <row r="9" spans="1:3" ht="14.25">
      <c r="A9" s="17">
        <v>1</v>
      </c>
      <c r="B9" s="18" t="s">
        <v>14</v>
      </c>
      <c r="C9" s="19">
        <v>3454074.07</v>
      </c>
    </row>
    <row r="10" spans="1:3" ht="14.25">
      <c r="A10" s="17">
        <v>2</v>
      </c>
      <c r="B10" s="18" t="s">
        <v>15</v>
      </c>
      <c r="C10" s="19">
        <v>957768.45</v>
      </c>
    </row>
    <row r="11" spans="1:13" ht="14.25">
      <c r="A11" s="17">
        <v>3</v>
      </c>
      <c r="B11" s="18" t="s">
        <v>16</v>
      </c>
      <c r="C11" s="19">
        <v>1538750.51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>
      <c r="A12" s="17">
        <v>4</v>
      </c>
      <c r="B12" s="18" t="s">
        <v>17</v>
      </c>
      <c r="C12" s="19">
        <v>780000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4.25">
      <c r="A13" s="17">
        <v>5</v>
      </c>
      <c r="B13" s="18" t="s">
        <v>18</v>
      </c>
      <c r="C13" s="19">
        <v>49170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4.25">
      <c r="A14" s="17">
        <v>6</v>
      </c>
      <c r="B14" s="21" t="s">
        <v>19</v>
      </c>
      <c r="C14" s="19">
        <v>63525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4.25">
      <c r="A15" s="33">
        <v>7</v>
      </c>
      <c r="B15" s="18" t="s">
        <v>20</v>
      </c>
      <c r="C15" s="38">
        <v>1206286.73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48">
      <c r="A16" s="34"/>
      <c r="B16" s="22" t="s">
        <v>21</v>
      </c>
      <c r="C16" s="39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14.25">
      <c r="A17" s="33">
        <v>8</v>
      </c>
      <c r="B17" s="18" t="s">
        <v>22</v>
      </c>
      <c r="C17" s="38">
        <v>275000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48">
      <c r="A18" s="34"/>
      <c r="B18" s="22" t="s">
        <v>23</v>
      </c>
      <c r="C18" s="39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25.5">
      <c r="A19" s="33">
        <v>9</v>
      </c>
      <c r="B19" s="18" t="s">
        <v>24</v>
      </c>
      <c r="C19" s="35">
        <v>368668.82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60">
      <c r="A20" s="34"/>
      <c r="B20" s="22" t="s">
        <v>25</v>
      </c>
      <c r="C20" s="36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25.5">
      <c r="A21" s="33">
        <v>10</v>
      </c>
      <c r="B21" s="18" t="s">
        <v>26</v>
      </c>
      <c r="C21" s="35">
        <v>898707.96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32">
      <c r="A22" s="34"/>
      <c r="B22" s="22" t="s">
        <v>27</v>
      </c>
      <c r="C22" s="36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4.25">
      <c r="A23" s="17">
        <v>11</v>
      </c>
      <c r="B23" s="18" t="s">
        <v>28</v>
      </c>
      <c r="C23" s="23">
        <v>3891.27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4.25">
      <c r="A24" s="17">
        <v>12</v>
      </c>
      <c r="B24" s="18" t="s">
        <v>29</v>
      </c>
      <c r="C24" s="23">
        <v>190759.38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4.25">
      <c r="A25" s="17">
        <v>13</v>
      </c>
      <c r="B25" s="21" t="s">
        <v>30</v>
      </c>
      <c r="C25" s="23">
        <v>163957.61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4.25">
      <c r="A26" s="33">
        <v>14</v>
      </c>
      <c r="B26" s="18" t="s">
        <v>31</v>
      </c>
      <c r="C26" s="35">
        <v>1897202.82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48">
      <c r="A27" s="34"/>
      <c r="B27" s="24" t="s">
        <v>32</v>
      </c>
      <c r="C27" s="36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4.25">
      <c r="A28" s="25"/>
      <c r="B28" s="9" t="s">
        <v>33</v>
      </c>
      <c r="C28" s="26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4.25">
      <c r="A29" s="25"/>
      <c r="B29" s="9" t="s">
        <v>34</v>
      </c>
      <c r="C29" s="10">
        <v>8628237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5">
      <c r="A30" s="27"/>
      <c r="B30" s="9" t="s">
        <v>35</v>
      </c>
      <c r="C30" s="28" t="s">
        <v>36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5">
      <c r="A31" s="27"/>
      <c r="B31" s="29" t="s">
        <v>37</v>
      </c>
      <c r="C31" s="26">
        <f>C26+C25+C24+C23+C21+C19+C17+C15+C14+C13+C12+C11+C10+C9</f>
        <v>11847762.62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5">
      <c r="A32" s="27"/>
      <c r="B32" s="18" t="s">
        <v>38</v>
      </c>
      <c r="C32" s="26">
        <f>C31-C29</f>
        <v>3219525.619999999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3" ht="15">
      <c r="A33" s="27"/>
      <c r="B33" s="30"/>
      <c r="C33" s="31"/>
    </row>
    <row r="34" spans="1:3" ht="24" customHeight="1">
      <c r="A34" s="37" t="s">
        <v>39</v>
      </c>
      <c r="B34" s="37"/>
      <c r="C34" s="37"/>
    </row>
    <row r="35" spans="1:3" ht="27.75" customHeight="1">
      <c r="A35" s="37" t="s">
        <v>40</v>
      </c>
      <c r="B35" s="37"/>
      <c r="C35" s="37"/>
    </row>
    <row r="37" ht="14.25">
      <c r="C37" s="32"/>
    </row>
    <row r="38" ht="14.25">
      <c r="C38" s="32"/>
    </row>
    <row r="39" ht="14.25">
      <c r="C39" s="32"/>
    </row>
    <row r="40" ht="14.25">
      <c r="C40" s="32"/>
    </row>
    <row r="41" ht="14.25">
      <c r="C41" s="32"/>
    </row>
    <row r="42" ht="14.25">
      <c r="C42" s="32"/>
    </row>
  </sheetData>
  <sheetProtection/>
  <mergeCells count="12">
    <mergeCell ref="A35:C35"/>
    <mergeCell ref="A15:A16"/>
    <mergeCell ref="C15:C16"/>
    <mergeCell ref="A17:A18"/>
    <mergeCell ref="C17:C18"/>
    <mergeCell ref="A19:A20"/>
    <mergeCell ref="C19:C20"/>
    <mergeCell ref="A21:A22"/>
    <mergeCell ref="C21:C22"/>
    <mergeCell ref="A26:A27"/>
    <mergeCell ref="C26:C27"/>
    <mergeCell ref="A34:C34"/>
  </mergeCells>
  <printOptions/>
  <pageMargins left="0.2362204724409449" right="0.2362204724409449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Serv7</dc:creator>
  <cp:keywords/>
  <dc:description/>
  <cp:lastModifiedBy>Serv7</cp:lastModifiedBy>
  <dcterms:created xsi:type="dcterms:W3CDTF">2012-04-03T12:47:09Z</dcterms:created>
  <dcterms:modified xsi:type="dcterms:W3CDTF">2012-04-06T05:57:37Z</dcterms:modified>
  <cp:category/>
  <cp:version/>
  <cp:contentType/>
  <cp:contentStatus/>
</cp:coreProperties>
</file>